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# GLOBAL\Documents\# MY PUBLICATIONS\# My articles\PRINT_2\#2 Cavity Resonance Calc\Download\"/>
    </mc:Choice>
  </mc:AlternateContent>
  <workbookProtection workbookPassword="DCAF" lockStructure="1"/>
  <bookViews>
    <workbookView xWindow="108" yWindow="24" windowWidth="24900" windowHeight="11352"/>
  </bookViews>
  <sheets>
    <sheet name="Cavity Resonance Calc" sheetId="1" r:id="rId1"/>
  </sheets>
  <calcPr calcId="171027"/>
</workbook>
</file>

<file path=xl/calcChain.xml><?xml version="1.0" encoding="utf-8"?>
<calcChain xmlns="http://schemas.openxmlformats.org/spreadsheetml/2006/main">
  <c r="L30" i="1" l="1"/>
  <c r="L29" i="1"/>
  <c r="E11" i="1"/>
</calcChain>
</file>

<file path=xl/sharedStrings.xml><?xml version="1.0" encoding="utf-8"?>
<sst xmlns="http://schemas.openxmlformats.org/spreadsheetml/2006/main" count="15" uniqueCount="13">
  <si>
    <r>
      <t xml:space="preserve">   Enter the  Dielectric</t>
    </r>
    <r>
      <rPr>
        <b/>
        <sz val="12"/>
        <rFont val="Calibri"/>
        <family val="2"/>
      </rPr>
      <t xml:space="preserve"> Constant</t>
    </r>
    <r>
      <rPr>
        <b/>
        <sz val="12"/>
        <color indexed="10"/>
        <rFont val="Calibri"/>
        <family val="2"/>
      </rPr>
      <t xml:space="preserve"> Ԑr </t>
    </r>
    <r>
      <rPr>
        <b/>
        <sz val="12"/>
        <rFont val="Calibri"/>
        <family val="2"/>
      </rPr>
      <t xml:space="preserve"> &gt;</t>
    </r>
  </si>
  <si>
    <t>Ԑr</t>
  </si>
  <si>
    <r>
      <t xml:space="preserve">   Enter the  </t>
    </r>
    <r>
      <rPr>
        <b/>
        <sz val="12"/>
        <rFont val="Calibri"/>
        <family val="2"/>
      </rPr>
      <t xml:space="preserve">Width of Restangle </t>
    </r>
    <r>
      <rPr>
        <b/>
        <sz val="12"/>
        <color indexed="10"/>
        <rFont val="Calibri"/>
        <family val="2"/>
      </rPr>
      <t>A</t>
    </r>
    <r>
      <rPr>
        <b/>
        <sz val="12"/>
        <rFont val="Calibri"/>
        <family val="2"/>
      </rPr>
      <t xml:space="preserve">   &gt;</t>
    </r>
  </si>
  <si>
    <t>mm</t>
  </si>
  <si>
    <r>
      <t xml:space="preserve">   Enter the  Height</t>
    </r>
    <r>
      <rPr>
        <b/>
        <sz val="12"/>
        <rFont val="Calibri"/>
        <family val="2"/>
      </rPr>
      <t xml:space="preserve"> of Restangle</t>
    </r>
    <r>
      <rPr>
        <b/>
        <sz val="12"/>
        <color indexed="10"/>
        <rFont val="Calibri"/>
        <family val="2"/>
      </rPr>
      <t xml:space="preserve"> D</t>
    </r>
    <r>
      <rPr>
        <b/>
        <sz val="12"/>
        <rFont val="Calibri"/>
        <family val="2"/>
      </rPr>
      <t xml:space="preserve">  &gt;</t>
    </r>
  </si>
  <si>
    <t xml:space="preserve">First Cavity Resonance is: </t>
  </si>
  <si>
    <t>GHz</t>
  </si>
  <si>
    <t>MILs / mm calculator</t>
  </si>
  <si>
    <r>
      <t xml:space="preserve">  Enter </t>
    </r>
    <r>
      <rPr>
        <b/>
        <sz val="12"/>
        <color indexed="10"/>
        <rFont val="Calibri"/>
        <family val="2"/>
      </rPr>
      <t>MILs</t>
    </r>
    <r>
      <rPr>
        <b/>
        <sz val="12"/>
        <color indexed="8"/>
        <rFont val="Calibri"/>
        <family val="2"/>
      </rPr>
      <t xml:space="preserve"> &gt;</t>
    </r>
  </si>
  <si>
    <r>
      <t xml:space="preserve">  Enter </t>
    </r>
    <r>
      <rPr>
        <b/>
        <sz val="12"/>
        <color indexed="10"/>
        <rFont val="Calibri"/>
        <family val="2"/>
      </rPr>
      <t>mm</t>
    </r>
    <r>
      <rPr>
        <b/>
        <sz val="12"/>
        <color indexed="8"/>
        <rFont val="Calibri"/>
        <family val="2"/>
      </rPr>
      <t xml:space="preserve"> &gt;</t>
    </r>
  </si>
  <si>
    <t>MILs</t>
  </si>
  <si>
    <t xml:space="preserve">                                     Produced by Alex Lapayev</t>
  </si>
  <si>
    <t>PCB  First Cavity Resonance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</si>
</sst>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color indexed="1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double">
        <color theme="2" tint="-0.499984740745262"/>
      </left>
      <right/>
      <top style="double">
        <color theme="2" tint="-0.499984740745262"/>
      </top>
      <bottom/>
      <diagonal/>
    </border>
    <border>
      <left/>
      <right/>
      <top style="double">
        <color theme="2" tint="-0.499984740745262"/>
      </top>
      <bottom/>
      <diagonal/>
    </border>
    <border>
      <left style="double">
        <color theme="2" tint="-0.499984740745262"/>
      </left>
      <right/>
      <top/>
      <bottom style="double">
        <color theme="2" tint="-0.499984740745262"/>
      </bottom>
      <diagonal/>
    </border>
    <border>
      <left/>
      <right/>
      <top/>
      <bottom style="double">
        <color theme="2" tint="-0.499984740745262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20">
    <xf numFmtId="0" fontId="0" fillId="0" borderId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</cellStyleXfs>
  <cellXfs count="29">
    <xf numFmtId="0" fontId="0" fillId="0" borderId="0" xfId="0"/>
    <xf numFmtId="0" fontId="2" fillId="2" borderId="0" xfId="0" applyFont="1" applyFill="1" applyBorder="1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>
      <alignment horizontal="center"/>
    </xf>
    <xf numFmtId="0" fontId="0" fillId="0" borderId="0" xfId="0" applyFill="1" applyBorder="1"/>
    <xf numFmtId="0" fontId="0" fillId="6" borderId="0" xfId="0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9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10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left" vertical="center"/>
    </xf>
    <xf numFmtId="0" fontId="10" fillId="11" borderId="7" xfId="0" applyFont="1" applyFill="1" applyBorder="1" applyAlignment="1">
      <alignment horizontal="left" vertical="center"/>
    </xf>
    <xf numFmtId="0" fontId="10" fillId="11" borderId="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</cellXfs>
  <cellStyles count="20">
    <cellStyle name="Hyperlink 2" xfId="1"/>
    <cellStyle name="Normal" xfId="0" builtinId="0"/>
    <cellStyle name="Normal 2" xfId="2"/>
    <cellStyle name="Normal 2 2" xfId="3"/>
    <cellStyle name="Normal 2 2 2" xfId="4"/>
    <cellStyle name="Normal 2 2 2 2" xfId="5"/>
    <cellStyle name="Normal 2 2 3" xfId="6"/>
    <cellStyle name="Normal 2 3" xfId="7"/>
    <cellStyle name="Normal 2 3 2" xfId="8"/>
    <cellStyle name="Normal 2 4" xfId="9"/>
    <cellStyle name="Normal 3" xfId="10"/>
    <cellStyle name="Normal 3 2" xfId="11"/>
    <cellStyle name="Normal 4" xfId="12"/>
    <cellStyle name="Normal 5" xfId="13"/>
    <cellStyle name="Normal 5 2" xfId="14"/>
    <cellStyle name="Normal 5 2 2" xfId="15"/>
    <cellStyle name="Normal 5 3" xfId="16"/>
    <cellStyle name="Normal 6" xfId="17"/>
    <cellStyle name="Normal 6 2" xfId="18"/>
    <cellStyle name="Normal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5</xdr:row>
      <xdr:rowOff>32558</xdr:rowOff>
    </xdr:from>
    <xdr:to>
      <xdr:col>13</xdr:col>
      <xdr:colOff>2079</xdr:colOff>
      <xdr:row>24</xdr:row>
      <xdr:rowOff>139064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56" y="1030085"/>
          <a:ext cx="5719156" cy="3905423"/>
        </a:xfrm>
        <a:prstGeom prst="rect">
          <a:avLst/>
        </a:prstGeom>
        <a:noFill/>
        <a:ln w="19050">
          <a:solidFill>
            <a:srgbClr val="948A5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341313</xdr:colOff>
      <xdr:row>14</xdr:row>
      <xdr:rowOff>150813</xdr:rowOff>
    </xdr:from>
    <xdr:to>
      <xdr:col>6</xdr:col>
      <xdr:colOff>0</xdr:colOff>
      <xdr:row>30</xdr:row>
      <xdr:rowOff>7937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8309" y="3035329"/>
          <a:ext cx="4779327" cy="2999335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19050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zoomScaleNormal="100" workbookViewId="0">
      <selection activeCell="Q33" sqref="Q33"/>
    </sheetView>
  </sheetViews>
  <sheetFormatPr defaultRowHeight="14.4" x14ac:dyDescent="0.3"/>
  <cols>
    <col min="1" max="1" width="2.77734375" style="8" customWidth="1"/>
    <col min="2" max="6" width="12.77734375" style="8" customWidth="1"/>
    <col min="7" max="7" width="2.77734375" style="8" customWidth="1"/>
    <col min="8" max="8" width="12.77734375" style="8" customWidth="1"/>
    <col min="9" max="13" width="12.77734375" customWidth="1"/>
    <col min="14" max="14" width="2.77734375" customWidth="1"/>
    <col min="15" max="15" width="4.109375" customWidth="1"/>
  </cols>
  <sheetData>
    <row r="1" spans="1:14" ht="15.75" thickBot="1" x14ac:dyDescent="0.3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ht="15.75" customHeight="1" thickTop="1" x14ac:dyDescent="0.3">
      <c r="A2" s="3"/>
      <c r="B2" s="21" t="s">
        <v>12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"/>
    </row>
    <row r="3" spans="1:14" ht="15.75" customHeight="1" thickBot="1" x14ac:dyDescent="0.35">
      <c r="A3" s="3"/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"/>
    </row>
    <row r="4" spans="1:14" ht="15.75" thickTop="1" x14ac:dyDescent="0.3">
      <c r="A4" s="3"/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</row>
    <row r="5" spans="1:14" ht="15.75" thickBot="1" x14ac:dyDescent="0.35">
      <c r="A5" s="3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2"/>
      <c r="N5" s="2"/>
    </row>
    <row r="6" spans="1:14" ht="16.8" thickTop="1" thickBot="1" x14ac:dyDescent="0.35">
      <c r="A6" s="3"/>
      <c r="B6" s="25" t="s">
        <v>0</v>
      </c>
      <c r="C6" s="25"/>
      <c r="D6" s="25"/>
      <c r="E6" s="6">
        <v>30</v>
      </c>
      <c r="F6" s="7" t="s">
        <v>1</v>
      </c>
      <c r="G6" s="5"/>
      <c r="H6" s="5"/>
      <c r="I6" s="5"/>
      <c r="J6" s="5"/>
      <c r="K6" s="5"/>
      <c r="L6" s="5"/>
      <c r="M6" s="2"/>
      <c r="N6" s="2"/>
    </row>
    <row r="7" spans="1:14" ht="17.100000000000001" thickTop="1" thickBot="1" x14ac:dyDescent="0.35">
      <c r="A7" s="3"/>
      <c r="B7" s="25" t="s">
        <v>2</v>
      </c>
      <c r="C7" s="25"/>
      <c r="D7" s="25"/>
      <c r="E7" s="6">
        <v>25</v>
      </c>
      <c r="F7" s="7" t="s">
        <v>3</v>
      </c>
      <c r="G7" s="5"/>
      <c r="H7" s="5"/>
      <c r="I7" s="5"/>
      <c r="J7" s="5"/>
      <c r="K7" s="5"/>
      <c r="L7" s="5"/>
      <c r="M7" s="2"/>
      <c r="N7" s="2"/>
    </row>
    <row r="8" spans="1:14" ht="17.100000000000001" thickTop="1" thickBot="1" x14ac:dyDescent="0.35">
      <c r="A8" s="3"/>
      <c r="B8" s="25" t="s">
        <v>4</v>
      </c>
      <c r="C8" s="25"/>
      <c r="D8" s="25"/>
      <c r="E8" s="6">
        <v>25</v>
      </c>
      <c r="F8" s="7" t="s">
        <v>3</v>
      </c>
      <c r="G8" s="5"/>
      <c r="H8" s="5"/>
      <c r="I8" s="5"/>
      <c r="J8" s="5"/>
      <c r="K8" s="5"/>
      <c r="L8" s="5"/>
      <c r="M8" s="2"/>
      <c r="N8" s="2"/>
    </row>
    <row r="9" spans="1:14" ht="15.75" thickTop="1" x14ac:dyDescent="0.3">
      <c r="A9" s="3"/>
      <c r="F9" s="9"/>
      <c r="G9" s="5"/>
      <c r="H9" s="5"/>
      <c r="I9" s="5"/>
      <c r="J9" s="5"/>
      <c r="K9" s="5"/>
      <c r="L9" s="5"/>
      <c r="M9" s="2"/>
      <c r="N9" s="2"/>
    </row>
    <row r="10" spans="1:14" ht="15.75" thickBot="1" x14ac:dyDescent="0.35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2"/>
      <c r="N10" s="2"/>
    </row>
    <row r="11" spans="1:14" ht="17.100000000000001" customHeight="1" thickTop="1" thickBot="1" x14ac:dyDescent="0.35">
      <c r="A11" s="3"/>
      <c r="B11" s="26" t="s">
        <v>5</v>
      </c>
      <c r="C11" s="26"/>
      <c r="D11" s="26"/>
      <c r="E11" s="27">
        <f>ROUND(((299792458/((PI()*2)*(E6^0.5)))*(((((PI()/E7))^2)+((PI()/E8))^2)^0.5)/1000000),6)</f>
        <v>1.548122</v>
      </c>
      <c r="F11" s="28" t="s">
        <v>6</v>
      </c>
      <c r="G11" s="5"/>
      <c r="H11" s="5"/>
      <c r="I11" s="5"/>
      <c r="J11" s="5"/>
      <c r="K11" s="5"/>
      <c r="L11" s="5"/>
      <c r="M11" s="2"/>
      <c r="N11" s="2"/>
    </row>
    <row r="12" spans="1:14" ht="16.8" thickTop="1" thickBot="1" x14ac:dyDescent="0.35">
      <c r="A12" s="3"/>
      <c r="B12" s="26"/>
      <c r="C12" s="26"/>
      <c r="D12" s="26"/>
      <c r="E12" s="27"/>
      <c r="F12" s="28"/>
      <c r="G12" s="10"/>
      <c r="H12" s="10"/>
      <c r="I12" s="10"/>
      <c r="J12" s="10"/>
      <c r="K12" s="10"/>
      <c r="L12" s="5"/>
      <c r="M12" s="2"/>
      <c r="N12" s="2"/>
    </row>
    <row r="13" spans="1:14" ht="16.350000000000001" thickTop="1" x14ac:dyDescent="0.3">
      <c r="A13" s="3"/>
      <c r="B13" s="11"/>
      <c r="C13" s="11"/>
      <c r="D13" s="11"/>
      <c r="E13" s="12"/>
      <c r="F13" s="10"/>
      <c r="G13" s="10"/>
      <c r="H13" s="10"/>
      <c r="I13" s="10"/>
      <c r="J13" s="10"/>
      <c r="K13" s="10"/>
      <c r="L13" s="5"/>
      <c r="M13" s="2"/>
      <c r="N13" s="2"/>
    </row>
    <row r="14" spans="1:14" ht="15.75" x14ac:dyDescent="0.3">
      <c r="A14" s="3"/>
      <c r="B14" s="11"/>
      <c r="C14" s="11"/>
      <c r="D14" s="11"/>
      <c r="E14" s="12"/>
      <c r="F14" s="10"/>
      <c r="G14" s="10"/>
      <c r="H14" s="10"/>
      <c r="I14" s="10"/>
      <c r="J14" s="10"/>
      <c r="K14" s="10"/>
      <c r="L14" s="5"/>
      <c r="M14" s="2"/>
      <c r="N14" s="2"/>
    </row>
    <row r="15" spans="1:14" ht="15" x14ac:dyDescent="0.3">
      <c r="A15" s="3"/>
      <c r="B15" s="3"/>
      <c r="C15" s="3"/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</row>
    <row r="16" spans="1:14" ht="15" x14ac:dyDescent="0.3">
      <c r="A16" s="3"/>
      <c r="B16" s="3"/>
      <c r="C16" s="3"/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</row>
    <row r="17" spans="1:14" ht="15" x14ac:dyDescent="0.3">
      <c r="A17" s="3"/>
      <c r="B17" s="3"/>
      <c r="C17" s="3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</row>
    <row r="18" spans="1:14" ht="15" x14ac:dyDescent="0.3">
      <c r="A18" s="3"/>
      <c r="G18" s="3"/>
      <c r="H18" s="3"/>
      <c r="I18" s="2"/>
      <c r="J18" s="2"/>
      <c r="K18" s="2"/>
      <c r="L18" s="2"/>
      <c r="M18" s="2"/>
      <c r="N18" s="2"/>
    </row>
    <row r="19" spans="1:14" ht="15" x14ac:dyDescent="0.3">
      <c r="A19" s="3"/>
      <c r="G19" s="3"/>
      <c r="H19" s="3"/>
      <c r="I19" s="2"/>
      <c r="J19" s="2"/>
      <c r="K19" s="2"/>
      <c r="L19" s="2"/>
      <c r="M19" s="2"/>
      <c r="N19" s="2"/>
    </row>
    <row r="20" spans="1:14" ht="15" x14ac:dyDescent="0.3">
      <c r="A20" s="3"/>
      <c r="G20" s="3"/>
      <c r="H20" s="3"/>
      <c r="I20" s="2"/>
      <c r="J20" s="2"/>
      <c r="K20" s="2"/>
      <c r="L20" s="2"/>
      <c r="M20" s="2"/>
      <c r="N20" s="2"/>
    </row>
    <row r="21" spans="1:14" ht="15" x14ac:dyDescent="0.3">
      <c r="A21" s="3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</row>
    <row r="22" spans="1:14" ht="15" x14ac:dyDescent="0.3">
      <c r="A22" s="3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</row>
    <row r="23" spans="1:14" ht="15" x14ac:dyDescent="0.3">
      <c r="A23" s="3"/>
      <c r="B23" s="3"/>
      <c r="C23" s="3"/>
      <c r="D23" s="3"/>
      <c r="E23" s="3"/>
      <c r="F23" s="3"/>
      <c r="G23" s="3"/>
      <c r="H23" s="3"/>
      <c r="I23" s="2"/>
      <c r="L23" s="2"/>
      <c r="M23" s="2"/>
      <c r="N23" s="2"/>
    </row>
    <row r="24" spans="1:14" ht="15" x14ac:dyDescent="0.3">
      <c r="A24" s="3"/>
      <c r="B24" s="3"/>
      <c r="C24" s="3"/>
      <c r="D24" s="3"/>
      <c r="E24" s="3"/>
      <c r="F24" s="3"/>
      <c r="G24" s="3"/>
      <c r="H24" s="3"/>
      <c r="I24" s="2"/>
      <c r="L24" s="2"/>
      <c r="M24" s="2"/>
      <c r="N24" s="2"/>
    </row>
    <row r="25" spans="1:14" ht="15" x14ac:dyDescent="0.3">
      <c r="A25" s="3"/>
      <c r="B25" s="3"/>
      <c r="C25" s="3"/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</row>
    <row r="26" spans="1:14" ht="15" x14ac:dyDescent="0.3">
      <c r="A26" s="3"/>
      <c r="B26" s="3"/>
      <c r="C26" s="3"/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</row>
    <row r="27" spans="1:14" ht="15.75" thickBot="1" x14ac:dyDescent="0.35">
      <c r="A27" s="3"/>
      <c r="B27" s="3"/>
      <c r="C27" s="3"/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</row>
    <row r="28" spans="1:14" ht="17.100000000000001" thickTop="1" thickBot="1" x14ac:dyDescent="0.35">
      <c r="A28" s="3"/>
      <c r="B28" s="3"/>
      <c r="C28" s="3"/>
      <c r="D28" s="3"/>
      <c r="E28" s="3"/>
      <c r="F28" s="3"/>
      <c r="G28" s="3"/>
      <c r="H28" s="3"/>
      <c r="I28" s="2"/>
      <c r="J28" s="17" t="s">
        <v>7</v>
      </c>
      <c r="K28" s="17"/>
      <c r="L28" s="17"/>
      <c r="M28" s="17"/>
      <c r="N28" s="2"/>
    </row>
    <row r="29" spans="1:14" ht="17.100000000000001" thickTop="1" thickBot="1" x14ac:dyDescent="0.35">
      <c r="A29" s="3"/>
      <c r="B29" s="3"/>
      <c r="C29" s="3"/>
      <c r="D29" s="3"/>
      <c r="E29" s="3"/>
      <c r="F29" s="3"/>
      <c r="G29" s="3"/>
      <c r="H29" s="3"/>
      <c r="I29" s="2"/>
      <c r="J29" s="13" t="s">
        <v>8</v>
      </c>
      <c r="K29" s="14">
        <v>39.369999999999997</v>
      </c>
      <c r="L29" s="15">
        <f>ROUND((K29/39.37),4)</f>
        <v>1</v>
      </c>
      <c r="M29" s="16" t="s">
        <v>3</v>
      </c>
      <c r="N29" s="2"/>
    </row>
    <row r="30" spans="1:14" ht="17.100000000000001" thickTop="1" thickBot="1" x14ac:dyDescent="0.35">
      <c r="A30" s="3"/>
      <c r="B30" s="3"/>
      <c r="C30" s="3"/>
      <c r="D30" s="3"/>
      <c r="E30" s="3"/>
      <c r="F30" s="3"/>
      <c r="G30" s="3"/>
      <c r="H30" s="3"/>
      <c r="I30" s="2"/>
      <c r="J30" s="13" t="s">
        <v>9</v>
      </c>
      <c r="K30" s="14">
        <v>1</v>
      </c>
      <c r="L30" s="15">
        <f>ROUND((K30*39.37),2)</f>
        <v>39.369999999999997</v>
      </c>
      <c r="M30" s="16" t="s">
        <v>10</v>
      </c>
      <c r="N30" s="2"/>
    </row>
    <row r="31" spans="1:14" ht="15.75" thickTop="1" x14ac:dyDescent="0.3">
      <c r="A31" s="3"/>
      <c r="B31" s="3"/>
      <c r="C31" s="3"/>
      <c r="D31" s="3"/>
      <c r="E31" s="3"/>
      <c r="F31" s="3"/>
      <c r="G31" s="3"/>
      <c r="H31" s="3"/>
      <c r="I31" s="2"/>
      <c r="J31" s="2"/>
      <c r="K31" s="2"/>
      <c r="L31" s="2"/>
      <c r="M31" s="2"/>
      <c r="N31" s="2"/>
    </row>
    <row r="32" spans="1:14" ht="15.75" thickBot="1" x14ac:dyDescent="0.35">
      <c r="A32" s="3"/>
      <c r="B32" s="3"/>
      <c r="C32" s="3"/>
      <c r="D32" s="3"/>
      <c r="E32" s="3"/>
      <c r="F32" s="3"/>
      <c r="G32" s="3"/>
      <c r="H32" s="3"/>
      <c r="I32" s="2"/>
      <c r="J32" s="2"/>
      <c r="K32" s="2"/>
      <c r="L32" s="2"/>
      <c r="M32" s="2"/>
      <c r="N32" s="2"/>
    </row>
    <row r="33" spans="1:34" ht="17.100000000000001" customHeight="1" thickTop="1" thickBot="1" x14ac:dyDescent="0.35">
      <c r="A33" s="2"/>
      <c r="B33" s="18" t="s">
        <v>11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2"/>
      <c r="AC33" s="8"/>
      <c r="AD33" s="8"/>
      <c r="AE33" s="8"/>
      <c r="AF33" s="8"/>
      <c r="AG33" s="8"/>
      <c r="AH33" s="8"/>
    </row>
    <row r="34" spans="1:34" ht="15.75" thickTop="1" x14ac:dyDescent="0.3">
      <c r="A34" s="3"/>
      <c r="B34" s="3"/>
      <c r="C34" s="3"/>
      <c r="D34" s="3"/>
      <c r="E34" s="3"/>
      <c r="F34" s="3"/>
      <c r="G34" s="3"/>
      <c r="H34" s="3"/>
      <c r="I34" s="2"/>
      <c r="J34" s="2"/>
      <c r="K34" s="2"/>
      <c r="L34" s="2"/>
      <c r="M34" s="2"/>
      <c r="N34" s="2"/>
    </row>
  </sheetData>
  <sheetProtection password="DCAF" sheet="1" objects="1" scenarios="1"/>
  <mergeCells count="9">
    <mergeCell ref="J28:M28"/>
    <mergeCell ref="B33:M33"/>
    <mergeCell ref="B2:M3"/>
    <mergeCell ref="B6:D6"/>
    <mergeCell ref="B7:D7"/>
    <mergeCell ref="B8:D8"/>
    <mergeCell ref="B11:D12"/>
    <mergeCell ref="E11:E12"/>
    <mergeCell ref="F11:F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Cavity Resonance Calc</vt:lpstr>
    </vt:vector>
  </TitlesOfParts>
  <Company>DeLorme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Lapayev</dc:creator>
  <cp:lastModifiedBy>Helpdesk</cp:lastModifiedBy>
  <dcterms:created xsi:type="dcterms:W3CDTF">2013-06-10T18:58:32Z</dcterms:created>
  <dcterms:modified xsi:type="dcterms:W3CDTF">2017-03-09T15:13:36Z</dcterms:modified>
</cp:coreProperties>
</file>